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9" i="2"/>
  <c r="J30" i="2" s="1"/>
  <c r="G18" i="2"/>
  <c r="G19" i="2"/>
  <c r="G9" i="2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E19" i="2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9" i="2"/>
  <c r="G30" i="2" l="1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<sst xmlns="http://schemas.openxmlformats.org/spreadsheetml/2006/main" count="40" uniqueCount="40">
  <si>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</si>
  <si>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</si>
  <si>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</si>
  <si>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</si>
  <si>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</si>
  <si>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</si>
  <si>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</si>
  <si>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</si>
  <si>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</si>
  <si>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</si>
  <si>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</si>
  <si>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</si>
  <si>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</si>
  <si>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</si>
  <si>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</si>
  <si>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</si>
  <si>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</si>
  <si>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</si>
  <si>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</si>
  <si>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</si>
  <si>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</si>
  <si>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</si>
  <si>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</si>
  <si>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</si>
  <si>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</si>
  <si>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</si>
  <si>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</si>
  <si>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</si>
  <si>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</si>
  <si>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</si>
  <si>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</si>
  <si>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</si>
  <si>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</si>
  <si>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</si>
  <si>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</si>
  <si>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</si>
  <si>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</si>
  <si>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</si>
  <si>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Period: 1 Month ( 1st February'2021 to 28th February'2021</t>
  </si>
  <si>
    <t>Reporting Month:…. March'2021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</si>
</sst>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M16" sqref="M16"/>
    </sheetView>
  </sheetViews>
  <sheetFormatPr defaultRowHeight="12.75" x14ac:dyDescent="0.2"/>
  <cols>
    <col min="1" max="1" width="8.140625" style="19" customWidth="1"/>
    <col min="2" max="2" width="25.42578125" style="14" customWidth="1"/>
    <col min="3" max="3" width="17.5703125" style="32" customWidth="1"/>
    <col min="4" max="4" width="15.28515625" style="32" customWidth="1"/>
    <col min="5" max="5" width="16.140625" style="14" customWidth="1"/>
    <col min="6" max="6" width="14.42578125" style="32" customWidth="1"/>
    <col min="7" max="7" width="12.5703125" style="14" customWidth="1"/>
    <col min="8" max="8" width="14.5703125" style="32" customWidth="1"/>
    <col min="9" max="9" width="14.7109375" style="32" customWidth="1"/>
    <col min="10" max="10" width="15.140625" style="15" customWidth="1"/>
    <col min="11" max="11" width="17" style="14" customWidth="1"/>
  </cols>
  <sheetData>
    <row r="1" spans="1:11" ht="17.25" x14ac:dyDescent="0.2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7.25" x14ac:dyDescent="0.2">
      <c r="A2" s="36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17.25" x14ac:dyDescent="0.2">
      <c r="A3" s="39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7.25" x14ac:dyDescent="0.2">
      <c r="A4" s="16" t="s">
        <v>29</v>
      </c>
      <c r="B4" s="9"/>
      <c r="C4" s="26"/>
      <c r="D4" s="26"/>
      <c r="E4" s="6"/>
      <c r="F4" s="26"/>
      <c r="G4" s="6"/>
      <c r="H4" s="26"/>
      <c r="I4" s="26"/>
      <c r="J4" s="7"/>
      <c r="K4" s="10"/>
    </row>
    <row r="5" spans="1:11" ht="17.25" x14ac:dyDescent="0.2">
      <c r="A5" s="16" t="s">
        <v>30</v>
      </c>
      <c r="B5" s="9"/>
      <c r="C5" s="27"/>
      <c r="D5" s="26"/>
      <c r="E5" s="6"/>
      <c r="F5" s="26"/>
      <c r="G5" s="9"/>
      <c r="H5" s="26"/>
      <c r="I5" s="26"/>
      <c r="J5" s="7"/>
      <c r="K5" s="11"/>
    </row>
    <row r="6" spans="1:11" ht="17.25" x14ac:dyDescent="0.2">
      <c r="A6" s="16" t="s">
        <v>39</v>
      </c>
      <c r="B6" s="9"/>
      <c r="C6" s="27"/>
      <c r="D6" s="26"/>
      <c r="E6" s="6"/>
      <c r="F6" s="26"/>
      <c r="G6" s="9"/>
      <c r="H6" s="26"/>
      <c r="I6" s="26"/>
      <c r="J6" s="7"/>
      <c r="K6" s="11"/>
    </row>
    <row r="7" spans="1:11" ht="17.25" x14ac:dyDescent="0.2">
      <c r="A7" s="17" t="s">
        <v>38</v>
      </c>
      <c r="B7" s="9"/>
      <c r="C7" s="27"/>
      <c r="D7" s="26"/>
      <c r="E7" s="6"/>
      <c r="F7" s="26"/>
      <c r="G7" s="9"/>
      <c r="H7" s="26"/>
      <c r="I7" s="26"/>
      <c r="J7" s="7"/>
      <c r="K7" s="11"/>
    </row>
    <row r="8" spans="1:11" ht="82.15" customHeight="1" x14ac:dyDescent="0.2">
      <c r="A8" s="18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8" t="s">
        <v>4</v>
      </c>
      <c r="G8" s="1" t="s">
        <v>32</v>
      </c>
      <c r="H8" s="28" t="s">
        <v>5</v>
      </c>
      <c r="I8" s="28" t="s">
        <v>6</v>
      </c>
      <c r="J8" s="5" t="s">
        <v>33</v>
      </c>
      <c r="K8" s="2" t="s">
        <v>34</v>
      </c>
    </row>
    <row r="9" spans="1:11" ht="15.75" x14ac:dyDescent="0.2">
      <c r="A9" s="8">
        <v>1</v>
      </c>
      <c r="B9" s="3" t="s">
        <v>7</v>
      </c>
      <c r="C9" s="29">
        <v>141</v>
      </c>
      <c r="D9" s="29">
        <v>93</v>
      </c>
      <c r="E9" s="12">
        <f>C9+D9</f>
        <v>234</v>
      </c>
      <c r="F9" s="29">
        <v>26</v>
      </c>
      <c r="G9" s="12">
        <f>E9-F9</f>
        <v>208</v>
      </c>
      <c r="H9" s="29">
        <v>26</v>
      </c>
      <c r="I9" s="29">
        <v>0</v>
      </c>
      <c r="J9" s="13">
        <f>(H9/F9)*100</f>
        <v>100</v>
      </c>
      <c r="K9" s="29">
        <v>26</v>
      </c>
    </row>
    <row r="10" spans="1:11" ht="15.75" x14ac:dyDescent="0.2">
      <c r="A10" s="8">
        <v>2</v>
      </c>
      <c r="B10" s="3" t="s">
        <v>36</v>
      </c>
      <c r="C10" s="29">
        <v>685</v>
      </c>
      <c r="D10" s="29">
        <v>91</v>
      </c>
      <c r="E10" s="12">
        <f t="shared" ref="E10:E29" si="0">C10+D10</f>
        <v>776</v>
      </c>
      <c r="F10" s="29">
        <v>16</v>
      </c>
      <c r="G10" s="12">
        <f t="shared" ref="G10:G29" si="1">E10-F10</f>
        <v>760</v>
      </c>
      <c r="H10" s="29">
        <v>1</v>
      </c>
      <c r="I10" s="29">
        <v>15</v>
      </c>
      <c r="J10" s="13">
        <f t="shared" ref="J10:J29" si="2">(H10/F10)*100</f>
        <v>6.25</v>
      </c>
      <c r="K10" s="29">
        <v>16</v>
      </c>
    </row>
    <row r="11" spans="1:11" ht="15.75" x14ac:dyDescent="0.2">
      <c r="A11" s="8">
        <v>3</v>
      </c>
      <c r="B11" s="3" t="s">
        <v>8</v>
      </c>
      <c r="C11" s="29">
        <v>1529</v>
      </c>
      <c r="D11" s="29">
        <v>631</v>
      </c>
      <c r="E11" s="12">
        <f t="shared" si="0"/>
        <v>2160</v>
      </c>
      <c r="F11" s="29">
        <v>505</v>
      </c>
      <c r="G11" s="12">
        <f t="shared" si="1"/>
        <v>1655</v>
      </c>
      <c r="H11" s="29">
        <v>478</v>
      </c>
      <c r="I11" s="29">
        <v>27</v>
      </c>
      <c r="J11" s="13">
        <f t="shared" si="2"/>
        <v>94.653465346534645</v>
      </c>
      <c r="K11" s="29">
        <v>505</v>
      </c>
    </row>
    <row r="12" spans="1:11" ht="15.75" x14ac:dyDescent="0.2">
      <c r="A12" s="8">
        <v>4</v>
      </c>
      <c r="B12" s="3" t="s">
        <v>9</v>
      </c>
      <c r="C12" s="29">
        <v>495</v>
      </c>
      <c r="D12" s="29">
        <v>70</v>
      </c>
      <c r="E12" s="12">
        <f t="shared" si="0"/>
        <v>565</v>
      </c>
      <c r="F12" s="29">
        <v>130</v>
      </c>
      <c r="G12" s="12">
        <f t="shared" si="1"/>
        <v>435</v>
      </c>
      <c r="H12" s="29">
        <v>67</v>
      </c>
      <c r="I12" s="29">
        <v>63</v>
      </c>
      <c r="J12" s="13">
        <f t="shared" si="2"/>
        <v>51.538461538461533</v>
      </c>
      <c r="K12" s="29">
        <v>130</v>
      </c>
    </row>
    <row r="13" spans="1:11" ht="15.75" x14ac:dyDescent="0.2">
      <c r="A13" s="8">
        <v>5</v>
      </c>
      <c r="B13" s="3" t="s">
        <v>10</v>
      </c>
      <c r="C13" s="29">
        <v>2296</v>
      </c>
      <c r="D13" s="29">
        <v>434</v>
      </c>
      <c r="E13" s="12">
        <f t="shared" si="0"/>
        <v>2730</v>
      </c>
      <c r="F13" s="29">
        <v>376</v>
      </c>
      <c r="G13" s="12">
        <f t="shared" si="1"/>
        <v>2354</v>
      </c>
      <c r="H13" s="29">
        <v>345</v>
      </c>
      <c r="I13" s="29">
        <v>31</v>
      </c>
      <c r="J13" s="13">
        <f t="shared" si="2"/>
        <v>91.755319148936167</v>
      </c>
      <c r="K13" s="29">
        <v>376</v>
      </c>
    </row>
    <row r="14" spans="1:11" ht="15.75" x14ac:dyDescent="0.2">
      <c r="A14" s="8">
        <v>6</v>
      </c>
      <c r="B14" s="3" t="s">
        <v>11</v>
      </c>
      <c r="C14" s="29">
        <v>751</v>
      </c>
      <c r="D14" s="29">
        <v>70</v>
      </c>
      <c r="E14" s="12">
        <f t="shared" si="0"/>
        <v>821</v>
      </c>
      <c r="F14" s="29">
        <v>270</v>
      </c>
      <c r="G14" s="12">
        <f t="shared" si="1"/>
        <v>551</v>
      </c>
      <c r="H14" s="29">
        <v>145</v>
      </c>
      <c r="I14" s="29">
        <v>125</v>
      </c>
      <c r="J14" s="13">
        <f t="shared" si="2"/>
        <v>53.703703703703709</v>
      </c>
      <c r="K14" s="29">
        <v>270</v>
      </c>
    </row>
    <row r="15" spans="1:11" ht="15.75" x14ac:dyDescent="0.2">
      <c r="A15" s="8">
        <v>7</v>
      </c>
      <c r="B15" s="3" t="s">
        <v>12</v>
      </c>
      <c r="C15" s="29">
        <v>6227</v>
      </c>
      <c r="D15" s="29">
        <v>974</v>
      </c>
      <c r="E15" s="12">
        <f t="shared" si="0"/>
        <v>7201</v>
      </c>
      <c r="F15" s="29">
        <v>642</v>
      </c>
      <c r="G15" s="12">
        <f t="shared" si="1"/>
        <v>6559</v>
      </c>
      <c r="H15" s="29">
        <v>538</v>
      </c>
      <c r="I15" s="29">
        <v>104</v>
      </c>
      <c r="J15" s="13">
        <f t="shared" si="2"/>
        <v>83.800623052959494</v>
      </c>
      <c r="K15" s="29">
        <v>642</v>
      </c>
    </row>
    <row r="16" spans="1:11" ht="15.75" x14ac:dyDescent="0.2">
      <c r="A16" s="8">
        <v>8</v>
      </c>
      <c r="B16" s="3" t="s">
        <v>13</v>
      </c>
      <c r="C16" s="29">
        <v>1006</v>
      </c>
      <c r="D16" s="29">
        <v>243</v>
      </c>
      <c r="E16" s="12">
        <f t="shared" si="0"/>
        <v>1249</v>
      </c>
      <c r="F16" s="29">
        <v>182</v>
      </c>
      <c r="G16" s="12">
        <f t="shared" si="1"/>
        <v>1067</v>
      </c>
      <c r="H16" s="29">
        <v>175</v>
      </c>
      <c r="I16" s="29">
        <v>7</v>
      </c>
      <c r="J16" s="13">
        <f t="shared" si="2"/>
        <v>96.15384615384616</v>
      </c>
      <c r="K16" s="29">
        <v>182</v>
      </c>
    </row>
    <row r="17" spans="1:11" ht="15.75" x14ac:dyDescent="0.2">
      <c r="A17" s="8">
        <v>9</v>
      </c>
      <c r="B17" s="3" t="s">
        <v>14</v>
      </c>
      <c r="C17" s="29">
        <v>202</v>
      </c>
      <c r="D17" s="29">
        <v>93</v>
      </c>
      <c r="E17" s="12">
        <f t="shared" si="0"/>
        <v>295</v>
      </c>
      <c r="F17" s="29">
        <v>62</v>
      </c>
      <c r="G17" s="12">
        <f t="shared" si="1"/>
        <v>233</v>
      </c>
      <c r="H17" s="29">
        <v>53</v>
      </c>
      <c r="I17" s="29">
        <v>9</v>
      </c>
      <c r="J17" s="13">
        <f t="shared" si="2"/>
        <v>85.483870967741936</v>
      </c>
      <c r="K17" s="29">
        <v>62</v>
      </c>
    </row>
    <row r="18" spans="1:11" ht="15.75" x14ac:dyDescent="0.2">
      <c r="A18" s="8">
        <v>10</v>
      </c>
      <c r="B18" s="3" t="s">
        <v>15</v>
      </c>
      <c r="C18" s="29">
        <v>59</v>
      </c>
      <c r="D18" s="29">
        <v>75</v>
      </c>
      <c r="E18" s="12">
        <f t="shared" si="0"/>
        <v>134</v>
      </c>
      <c r="F18" s="29">
        <v>18</v>
      </c>
      <c r="G18" s="12">
        <f t="shared" si="1"/>
        <v>116</v>
      </c>
      <c r="H18" s="29">
        <v>18</v>
      </c>
      <c r="I18" s="29">
        <v>0</v>
      </c>
      <c r="J18" s="13">
        <f t="shared" si="2"/>
        <v>100</v>
      </c>
      <c r="K18" s="29">
        <v>18</v>
      </c>
    </row>
    <row r="19" spans="1:11" ht="15.75" x14ac:dyDescent="0.2">
      <c r="A19" s="8">
        <v>11</v>
      </c>
      <c r="B19" s="3" t="s">
        <v>16</v>
      </c>
      <c r="C19" s="29">
        <v>1016</v>
      </c>
      <c r="D19" s="29">
        <v>172</v>
      </c>
      <c r="E19" s="12">
        <f t="shared" si="0"/>
        <v>1188</v>
      </c>
      <c r="F19" s="29">
        <v>601</v>
      </c>
      <c r="G19" s="12">
        <f t="shared" si="1"/>
        <v>587</v>
      </c>
      <c r="H19" s="29">
        <v>240</v>
      </c>
      <c r="I19" s="29">
        <v>361</v>
      </c>
      <c r="J19" s="13">
        <f t="shared" si="2"/>
        <v>39.933444259567388</v>
      </c>
      <c r="K19" s="29">
        <v>601</v>
      </c>
    </row>
    <row r="20" spans="1:11" ht="15.75" x14ac:dyDescent="0.2">
      <c r="A20" s="8">
        <v>12</v>
      </c>
      <c r="B20" s="3" t="s">
        <v>17</v>
      </c>
      <c r="C20" s="29">
        <v>292</v>
      </c>
      <c r="D20" s="29">
        <v>32</v>
      </c>
      <c r="E20" s="12">
        <f t="shared" si="0"/>
        <v>324</v>
      </c>
      <c r="F20" s="29">
        <v>70</v>
      </c>
      <c r="G20" s="12">
        <f t="shared" si="1"/>
        <v>254</v>
      </c>
      <c r="H20" s="29">
        <v>57</v>
      </c>
      <c r="I20" s="29">
        <v>13</v>
      </c>
      <c r="J20" s="13">
        <f t="shared" si="2"/>
        <v>81.428571428571431</v>
      </c>
      <c r="K20" s="29">
        <v>70</v>
      </c>
    </row>
    <row r="21" spans="1:11" ht="15.75" x14ac:dyDescent="0.2">
      <c r="A21" s="8">
        <v>13</v>
      </c>
      <c r="B21" s="3" t="s">
        <v>18</v>
      </c>
      <c r="C21" s="29">
        <v>1058</v>
      </c>
      <c r="D21" s="29">
        <v>393</v>
      </c>
      <c r="E21" s="12">
        <f t="shared" si="0"/>
        <v>1451</v>
      </c>
      <c r="F21" s="29">
        <v>274</v>
      </c>
      <c r="G21" s="12">
        <f t="shared" si="1"/>
        <v>1177</v>
      </c>
      <c r="H21" s="29">
        <v>202</v>
      </c>
      <c r="I21" s="29">
        <v>72</v>
      </c>
      <c r="J21" s="13">
        <f t="shared" si="2"/>
        <v>73.722627737226276</v>
      </c>
      <c r="K21" s="29">
        <v>274</v>
      </c>
    </row>
    <row r="22" spans="1:11" ht="15.75" x14ac:dyDescent="0.2">
      <c r="A22" s="8">
        <v>14</v>
      </c>
      <c r="B22" s="3" t="s">
        <v>19</v>
      </c>
      <c r="C22" s="29">
        <v>353</v>
      </c>
      <c r="D22" s="29">
        <v>61</v>
      </c>
      <c r="E22" s="12">
        <f t="shared" si="0"/>
        <v>414</v>
      </c>
      <c r="F22" s="29">
        <v>67</v>
      </c>
      <c r="G22" s="12">
        <f t="shared" si="1"/>
        <v>347</v>
      </c>
      <c r="H22" s="29">
        <v>59</v>
      </c>
      <c r="I22" s="29">
        <v>8</v>
      </c>
      <c r="J22" s="13">
        <f t="shared" si="2"/>
        <v>88.059701492537314</v>
      </c>
      <c r="K22" s="29">
        <v>67</v>
      </c>
    </row>
    <row r="23" spans="1:11" ht="15.75" x14ac:dyDescent="0.2">
      <c r="A23" s="8">
        <v>15</v>
      </c>
      <c r="B23" s="3" t="s">
        <v>20</v>
      </c>
      <c r="C23" s="29">
        <v>80</v>
      </c>
      <c r="D23" s="29">
        <v>27</v>
      </c>
      <c r="E23" s="12">
        <f t="shared" si="0"/>
        <v>107</v>
      </c>
      <c r="F23" s="29">
        <v>35</v>
      </c>
      <c r="G23" s="12">
        <f t="shared" si="1"/>
        <v>72</v>
      </c>
      <c r="H23" s="29">
        <v>31</v>
      </c>
      <c r="I23" s="29">
        <v>4</v>
      </c>
      <c r="J23" s="13">
        <f t="shared" si="2"/>
        <v>88.571428571428569</v>
      </c>
      <c r="K23" s="29">
        <v>35</v>
      </c>
    </row>
    <row r="24" spans="1:11" ht="15.75" x14ac:dyDescent="0.2">
      <c r="A24" s="8">
        <v>16</v>
      </c>
      <c r="B24" s="3" t="s">
        <v>37</v>
      </c>
      <c r="C24" s="29">
        <v>408</v>
      </c>
      <c r="D24" s="29">
        <v>198</v>
      </c>
      <c r="E24" s="12">
        <f t="shared" si="0"/>
        <v>606</v>
      </c>
      <c r="F24" s="29">
        <v>254</v>
      </c>
      <c r="G24" s="12">
        <f t="shared" si="1"/>
        <v>352</v>
      </c>
      <c r="H24" s="29">
        <v>192</v>
      </c>
      <c r="I24" s="29">
        <v>62</v>
      </c>
      <c r="J24" s="13">
        <f t="shared" si="2"/>
        <v>75.590551181102356</v>
      </c>
      <c r="K24" s="29">
        <v>254</v>
      </c>
    </row>
    <row r="25" spans="1:11" ht="15.75" x14ac:dyDescent="0.2">
      <c r="A25" s="8">
        <v>17</v>
      </c>
      <c r="B25" s="3" t="s">
        <v>21</v>
      </c>
      <c r="C25" s="29">
        <v>401</v>
      </c>
      <c r="D25" s="29">
        <v>47</v>
      </c>
      <c r="E25" s="12">
        <f t="shared" si="0"/>
        <v>448</v>
      </c>
      <c r="F25" s="29">
        <v>58</v>
      </c>
      <c r="G25" s="12">
        <f t="shared" si="1"/>
        <v>390</v>
      </c>
      <c r="H25" s="29">
        <v>57</v>
      </c>
      <c r="I25" s="29">
        <v>1</v>
      </c>
      <c r="J25" s="13">
        <f t="shared" si="2"/>
        <v>98.275862068965509</v>
      </c>
      <c r="K25" s="29">
        <v>58</v>
      </c>
    </row>
    <row r="26" spans="1:11" ht="15.75" x14ac:dyDescent="0.2">
      <c r="A26" s="8">
        <v>18</v>
      </c>
      <c r="B26" s="3" t="s">
        <v>22</v>
      </c>
      <c r="C26" s="29">
        <v>759</v>
      </c>
      <c r="D26" s="29">
        <v>103</v>
      </c>
      <c r="E26" s="12">
        <f t="shared" si="0"/>
        <v>862</v>
      </c>
      <c r="F26" s="29">
        <v>109</v>
      </c>
      <c r="G26" s="12">
        <f t="shared" si="1"/>
        <v>753</v>
      </c>
      <c r="H26" s="29">
        <v>93</v>
      </c>
      <c r="I26" s="29">
        <v>16</v>
      </c>
      <c r="J26" s="13">
        <f t="shared" si="2"/>
        <v>85.321100917431195</v>
      </c>
      <c r="K26" s="29">
        <v>109</v>
      </c>
    </row>
    <row r="27" spans="1:11" ht="15.75" x14ac:dyDescent="0.2">
      <c r="A27" s="8">
        <v>19</v>
      </c>
      <c r="B27" s="3" t="s">
        <v>23</v>
      </c>
      <c r="C27" s="29">
        <v>384</v>
      </c>
      <c r="D27" s="29">
        <v>37</v>
      </c>
      <c r="E27" s="12">
        <f t="shared" si="0"/>
        <v>421</v>
      </c>
      <c r="F27" s="29">
        <v>60</v>
      </c>
      <c r="G27" s="12">
        <f t="shared" si="1"/>
        <v>361</v>
      </c>
      <c r="H27" s="29">
        <v>57</v>
      </c>
      <c r="I27" s="29">
        <v>3</v>
      </c>
      <c r="J27" s="13">
        <f t="shared" si="2"/>
        <v>95</v>
      </c>
      <c r="K27" s="29">
        <v>60</v>
      </c>
    </row>
    <row r="28" spans="1:11" ht="15.75" x14ac:dyDescent="0.2">
      <c r="A28" s="8">
        <v>20</v>
      </c>
      <c r="B28" s="3" t="s">
        <v>24</v>
      </c>
      <c r="C28" s="29">
        <v>79</v>
      </c>
      <c r="D28" s="29">
        <v>19</v>
      </c>
      <c r="E28" s="12">
        <f t="shared" si="0"/>
        <v>98</v>
      </c>
      <c r="F28" s="29">
        <v>33</v>
      </c>
      <c r="G28" s="12">
        <f t="shared" si="1"/>
        <v>65</v>
      </c>
      <c r="H28" s="29">
        <v>29</v>
      </c>
      <c r="I28" s="29">
        <v>4</v>
      </c>
      <c r="J28" s="13">
        <f t="shared" si="2"/>
        <v>87.878787878787875</v>
      </c>
      <c r="K28" s="29">
        <v>33</v>
      </c>
    </row>
    <row r="29" spans="1:11" ht="16.5" thickBot="1" x14ac:dyDescent="0.25">
      <c r="A29" s="20">
        <v>21</v>
      </c>
      <c r="B29" s="4" t="s">
        <v>25</v>
      </c>
      <c r="C29" s="30">
        <v>440</v>
      </c>
      <c r="D29" s="30">
        <v>184</v>
      </c>
      <c r="E29" s="21">
        <f t="shared" si="0"/>
        <v>624</v>
      </c>
      <c r="F29" s="30">
        <v>211</v>
      </c>
      <c r="G29" s="21">
        <f t="shared" si="1"/>
        <v>413</v>
      </c>
      <c r="H29" s="30">
        <v>194</v>
      </c>
      <c r="I29" s="30">
        <v>17</v>
      </c>
      <c r="J29" s="22">
        <f t="shared" si="2"/>
        <v>91.943127962085299</v>
      </c>
      <c r="K29" s="30">
        <v>211</v>
      </c>
    </row>
    <row r="30" spans="1:11" ht="13.15" customHeight="1" thickBot="1" x14ac:dyDescent="0.25">
      <c r="A30" s="42" t="s">
        <v>35</v>
      </c>
      <c r="B30" s="43"/>
      <c r="C30" s="31">
        <f>SUM(C9:C29)</f>
        <v>18661</v>
      </c>
      <c r="D30" s="31">
        <f t="shared" ref="D30:K30" si="3">SUM(D9:D29)</f>
        <v>4047</v>
      </c>
      <c r="E30" s="23">
        <f t="shared" si="3"/>
        <v>22708</v>
      </c>
      <c r="F30" s="31">
        <f t="shared" si="3"/>
        <v>3999</v>
      </c>
      <c r="G30" s="23">
        <f t="shared" si="3"/>
        <v>18709</v>
      </c>
      <c r="H30" s="31">
        <f t="shared" si="3"/>
        <v>3057</v>
      </c>
      <c r="I30" s="31">
        <f t="shared" si="3"/>
        <v>942</v>
      </c>
      <c r="J30" s="24">
        <f>AVERAGE(J9:J29)</f>
        <v>79.479261590947019</v>
      </c>
      <c r="K30" s="25">
        <f t="shared" si="3"/>
        <v>3999</v>
      </c>
    </row>
  </sheetData>
  <mergeCells count="4">
    <mergeCell ref="A1:K1"/>
    <mergeCell ref="A2:K2"/>
    <mergeCell ref="A3:K3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2021-04-06T11:35:37Z</dcterms:created>
  <dcterms:modified xsi:type="dcterms:W3CDTF">2021-04-06T11:35:37Z</dcterms:modified>
</cp:coreProperties>
</file>